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3b3dbd4b5e763dc/Documents/HK/Personal/PSF/Topics/Privatization and Vouchers/Opportunity Scholarship Data/"/>
    </mc:Choice>
  </mc:AlternateContent>
  <xr:revisionPtr revIDLastSave="3" documentId="8_{AEB404CB-245F-4A76-9372-AFF1D58A0683}" xr6:coauthVersionLast="47" xr6:coauthVersionMax="47" xr10:uidLastSave="{DFB0AA0C-2E12-43D0-8844-CEAE9CEB0DCC}"/>
  <bookViews>
    <workbookView xWindow="-24780" yWindow="3420" windowWidth="21945" windowHeight="12600" xr2:uid="{158ECFC9-1847-4510-BE2F-F340F7FBE1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 s="1"/>
  <c r="D10" i="1"/>
  <c r="E10" i="1" s="1"/>
  <c r="D9" i="1"/>
  <c r="F9" i="1" s="1"/>
  <c r="D8" i="1"/>
  <c r="E8" i="1" s="1"/>
  <c r="D7" i="1"/>
  <c r="E7" i="1" s="1"/>
  <c r="D6" i="1"/>
  <c r="E6" i="1" s="1"/>
  <c r="D5" i="1"/>
  <c r="E5" i="1" s="1"/>
  <c r="D4" i="1"/>
  <c r="F4" i="1" s="1"/>
  <c r="D3" i="1"/>
  <c r="E3" i="1" s="1"/>
  <c r="D2" i="1"/>
  <c r="F2" i="1" s="1"/>
  <c r="E2" i="1" l="1"/>
  <c r="E9" i="1"/>
  <c r="F6" i="1"/>
  <c r="F10" i="1"/>
  <c r="F8" i="1"/>
  <c r="E4" i="1"/>
  <c r="F5" i="1"/>
  <c r="F3" i="1"/>
  <c r="F7" i="1"/>
  <c r="F11" i="1"/>
</calcChain>
</file>

<file path=xl/sharedStrings.xml><?xml version="1.0" encoding="utf-8"?>
<sst xmlns="http://schemas.openxmlformats.org/spreadsheetml/2006/main" count="15" uniqueCount="15">
  <si>
    <t>Religious</t>
  </si>
  <si>
    <t>Non-Religious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</si>
  <si>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</si>
  <si>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</si>
  <si>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</si>
  <si>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</si>
  <si>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</si>
  <si>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</si>
  <si>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</si>
  <si>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</si>
  <si>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</si>
  <si>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</si>
  <si>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Religious Percent</t>
  </si>
  <si>
    <t>Non-Religious Percent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</si>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</sst>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NC Voucher Dollars Spent on Religious and</a:t>
            </a:r>
            <a:r>
              <a:rPr lang="en-US" b="1" baseline="0">
                <a:solidFill>
                  <a:sysClr val="windowText" lastClr="000000"/>
                </a:solidFill>
              </a:rPr>
              <a:t> Non-Religious Private Schools by Year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Non-Religious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Sheet1!$A$2:$A$11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Sheet1!$B$2:$B$11</c:f>
              <c:numCache>
                <c:formatCode>"$"#,##0</c:formatCode>
                <c:ptCount val="10"/>
                <c:pt idx="0">
                  <c:v>353527</c:v>
                </c:pt>
                <c:pt idx="1">
                  <c:v>1005765</c:v>
                </c:pt>
                <c:pt idx="2">
                  <c:v>1910164</c:v>
                </c:pt>
                <c:pt idx="3">
                  <c:v>2696324</c:v>
                </c:pt>
                <c:pt idx="4">
                  <c:v>3733766</c:v>
                </c:pt>
                <c:pt idx="5">
                  <c:v>5288270</c:v>
                </c:pt>
                <c:pt idx="6">
                  <c:v>6476654</c:v>
                </c:pt>
                <c:pt idx="7">
                  <c:v>8718172</c:v>
                </c:pt>
                <c:pt idx="8">
                  <c:v>15500193</c:v>
                </c:pt>
                <c:pt idx="9">
                  <c:v>22674154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1-4510-B0AD-4D3F4F6B9F0B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Religious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Sheet1!$A$2:$A$11</c:f>
              <c:strCache>
                <c:ptCount val="10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  <c:pt idx="8">
                  <c:v>2022-23</c:v>
                </c:pt>
                <c:pt idx="9">
                  <c:v>2023-24</c:v>
                </c:pt>
              </c:strCache>
            </c:strRef>
          </c:cat>
          <c:val>
            <c:numRef>
              <c:f>Sheet1!$C$2:$C$11</c:f>
              <c:numCache>
                <c:formatCode>"$"#,##0</c:formatCode>
                <c:ptCount val="10"/>
                <c:pt idx="0">
                  <c:v>4281793</c:v>
                </c:pt>
                <c:pt idx="1">
                  <c:v>12153544</c:v>
                </c:pt>
                <c:pt idx="2">
                  <c:v>19850673</c:v>
                </c:pt>
                <c:pt idx="3">
                  <c:v>25362332</c:v>
                </c:pt>
                <c:pt idx="4">
                  <c:v>34255147</c:v>
                </c:pt>
                <c:pt idx="5">
                  <c:v>42829188</c:v>
                </c:pt>
                <c:pt idx="6">
                  <c:v>54993051</c:v>
                </c:pt>
                <c:pt idx="7">
                  <c:v>70749754</c:v>
                </c:pt>
                <c:pt idx="8">
                  <c:v>119138948</c:v>
                </c:pt>
                <c:pt idx="9">
                  <c:v>162840208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1-4510-B0AD-4D3F4F6B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7171712"/>
        <c:axId val="977166432"/>
      </c:barChart>
      <c:catAx>
        <c:axId val="9771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166432"/>
        <c:crosses val="autoZero"/>
        <c:auto val="1"/>
        <c:lblAlgn val="ctr"/>
        <c:lblOffset val="100"/>
        <c:noMultiLvlLbl val="0"/>
      </c:catAx>
      <c:valAx>
        <c:axId val="97716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17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46037</xdr:colOff>
      <xdr:row>1</xdr:row>
      <xdr:rowOff>28575</xdr:rowOff>
    </xdr:from>
    <xdr:to>
      <xdr:col>14</xdr:col>
      <xdr:colOff>350837</xdr:colOff>
      <xdr:row>20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A953D1-1E1F-BAB2-4A29-5C222FD53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0AD71-B186-4A26-921F-A38874ED157A}">
  <dimension ref="A1:F11"/>
  <sheetViews>
    <sheetView tabSelected="1" workbookViewId="0">
      <selection activeCell="K1" sqref="K1"/>
    </sheetView>
  </sheetViews>
  <sheetFormatPr defaultRowHeight="14.5" x14ac:dyDescent="0.35"/>
  <cols>
    <col min="1" max="1" width="12.81640625" customWidth="1"/>
    <col min="2" max="2" width="16.26953125" style="2" customWidth="1"/>
    <col min="3" max="3" width="13.90625" style="2" customWidth="1"/>
    <col min="4" max="4" width="12.7265625" style="2" customWidth="1"/>
    <col min="5" max="5" width="12.54296875" customWidth="1"/>
    <col min="6" max="6" width="10.36328125" customWidth="1"/>
  </cols>
  <sheetData>
    <row r="1" spans="1:6" ht="43.5" x14ac:dyDescent="0.35">
      <c r="A1" s="3"/>
      <c r="B1" s="3" t="s">
        <v>1</v>
      </c>
      <c r="C1" s="3" t="s">
        <v>0</v>
      </c>
      <c r="D1" s="3" t="s">
        <v>14</v>
      </c>
      <c r="E1" s="4" t="s">
        <v>13</v>
      </c>
      <c r="F1" s="4" t="s">
        <v>12</v>
      </c>
    </row>
    <row r="2" spans="1:6" x14ac:dyDescent="0.35">
      <c r="A2" t="s">
        <v>2</v>
      </c>
      <c r="B2" s="5">
        <v>353527</v>
      </c>
      <c r="C2" s="5">
        <v>4281793</v>
      </c>
      <c r="D2" s="5">
        <f t="shared" ref="D2:D11" si="0">SUM(C2+B2)</f>
        <v>4635320</v>
      </c>
      <c r="E2" s="1">
        <f t="shared" ref="E2:E11" si="1">(B2/D2)</f>
        <v>7.6268089365998465E-2</v>
      </c>
      <c r="F2" s="1">
        <f t="shared" ref="F2:F11" si="2">(C2/D2)</f>
        <v>0.92373191063400151</v>
      </c>
    </row>
    <row r="3" spans="1:6" x14ac:dyDescent="0.35">
      <c r="A3" t="s">
        <v>3</v>
      </c>
      <c r="B3" s="5">
        <v>1005765</v>
      </c>
      <c r="C3" s="5">
        <v>12153544</v>
      </c>
      <c r="D3" s="5">
        <f t="shared" si="0"/>
        <v>13159309</v>
      </c>
      <c r="E3" s="1">
        <f t="shared" si="1"/>
        <v>7.642992500594066E-2</v>
      </c>
      <c r="F3" s="1">
        <f t="shared" si="2"/>
        <v>0.9235700749940593</v>
      </c>
    </row>
    <row r="4" spans="1:6" x14ac:dyDescent="0.35">
      <c r="A4" t="s">
        <v>4</v>
      </c>
      <c r="B4" s="5">
        <v>1910164</v>
      </c>
      <c r="C4" s="5">
        <v>19850673</v>
      </c>
      <c r="D4" s="5">
        <f t="shared" si="0"/>
        <v>21760837</v>
      </c>
      <c r="E4" s="1">
        <f t="shared" si="1"/>
        <v>8.7779895598684918E-2</v>
      </c>
      <c r="F4" s="1">
        <f t="shared" si="2"/>
        <v>0.91222010440131507</v>
      </c>
    </row>
    <row r="5" spans="1:6" x14ac:dyDescent="0.35">
      <c r="A5" t="s">
        <v>5</v>
      </c>
      <c r="B5" s="5">
        <v>2696324</v>
      </c>
      <c r="C5" s="5">
        <v>25362332</v>
      </c>
      <c r="D5" s="5">
        <f t="shared" si="0"/>
        <v>28058656</v>
      </c>
      <c r="E5" s="1">
        <f t="shared" si="1"/>
        <v>9.6095978367602503E-2</v>
      </c>
      <c r="F5" s="1">
        <f t="shared" si="2"/>
        <v>0.90390402163239747</v>
      </c>
    </row>
    <row r="6" spans="1:6" x14ac:dyDescent="0.35">
      <c r="A6" t="s">
        <v>6</v>
      </c>
      <c r="B6" s="5">
        <v>3733766</v>
      </c>
      <c r="C6" s="5">
        <v>34255147</v>
      </c>
      <c r="D6" s="5">
        <f t="shared" si="0"/>
        <v>37988913</v>
      </c>
      <c r="E6" s="1">
        <f t="shared" si="1"/>
        <v>9.82856761392462E-2</v>
      </c>
      <c r="F6" s="1">
        <f t="shared" si="2"/>
        <v>0.90171432386075379</v>
      </c>
    </row>
    <row r="7" spans="1:6" x14ac:dyDescent="0.35">
      <c r="A7" t="s">
        <v>7</v>
      </c>
      <c r="B7" s="5">
        <v>5288270</v>
      </c>
      <c r="C7" s="5">
        <v>42829188</v>
      </c>
      <c r="D7" s="5">
        <f t="shared" si="0"/>
        <v>48117458</v>
      </c>
      <c r="E7" s="1">
        <f t="shared" si="1"/>
        <v>0.1099033535811472</v>
      </c>
      <c r="F7" s="1">
        <f t="shared" si="2"/>
        <v>0.89009664641885278</v>
      </c>
    </row>
    <row r="8" spans="1:6" x14ac:dyDescent="0.35">
      <c r="A8" t="s">
        <v>8</v>
      </c>
      <c r="B8" s="5">
        <v>6476654</v>
      </c>
      <c r="C8" s="5">
        <v>54993051</v>
      </c>
      <c r="D8" s="5">
        <f t="shared" si="0"/>
        <v>61469705</v>
      </c>
      <c r="E8" s="1">
        <f t="shared" si="1"/>
        <v>0.10536334931166499</v>
      </c>
      <c r="F8" s="1">
        <f t="shared" si="2"/>
        <v>0.89463665068833498</v>
      </c>
    </row>
    <row r="9" spans="1:6" x14ac:dyDescent="0.35">
      <c r="A9" t="s">
        <v>9</v>
      </c>
      <c r="B9" s="5">
        <v>8718172</v>
      </c>
      <c r="C9" s="5">
        <v>70749754</v>
      </c>
      <c r="D9" s="5">
        <f t="shared" si="0"/>
        <v>79467926</v>
      </c>
      <c r="E9" s="1">
        <f t="shared" si="1"/>
        <v>0.10970680171016417</v>
      </c>
      <c r="F9" s="1">
        <f t="shared" si="2"/>
        <v>0.89029319828983577</v>
      </c>
    </row>
    <row r="10" spans="1:6" x14ac:dyDescent="0.35">
      <c r="A10" t="s">
        <v>10</v>
      </c>
      <c r="B10" s="5">
        <v>15500193</v>
      </c>
      <c r="C10" s="5">
        <v>119138948</v>
      </c>
      <c r="D10" s="5">
        <f t="shared" si="0"/>
        <v>134639141</v>
      </c>
      <c r="E10" s="1">
        <f t="shared" si="1"/>
        <v>0.11512397423866512</v>
      </c>
      <c r="F10" s="1">
        <f t="shared" si="2"/>
        <v>0.88487602576133484</v>
      </c>
    </row>
    <row r="11" spans="1:6" x14ac:dyDescent="0.35">
      <c r="A11" t="s">
        <v>11</v>
      </c>
      <c r="B11" s="5">
        <v>22674154</v>
      </c>
      <c r="C11" s="5">
        <v>162840208</v>
      </c>
      <c r="D11" s="5">
        <f t="shared" si="0"/>
        <v>185514362</v>
      </c>
      <c r="E11" s="1">
        <f t="shared" si="1"/>
        <v>0.12222317321178616</v>
      </c>
      <c r="F11" s="1">
        <f t="shared" si="2"/>
        <v>0.87777682678821389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Koons</dc:creator>
  <cp:lastModifiedBy>Heather Koons</cp:lastModifiedBy>
  <dcterms:created xsi:type="dcterms:W3CDTF">2024-07-19T00:21:46Z</dcterms:created>
  <dcterms:modified xsi:type="dcterms:W3CDTF">2024-07-31T00:09:15Z</dcterms:modified>
</cp:coreProperties>
</file>